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W:\CRMH - Conduite des Operations\1_OPERATIONS\ENTRETIEN\75\PALAIS ROYAL\AC -Entretien Palais R\Consultation 2025-2025 AC4 et 5\Palais-Royal_ lot 4 _serrurerie\"/>
    </mc:Choice>
  </mc:AlternateContent>
  <xr:revisionPtr revIDLastSave="0" documentId="13_ncr:1_{D2466958-D1A6-4E71-89C5-056AF1890838}" xr6:coauthVersionLast="47" xr6:coauthVersionMax="47" xr10:uidLastSave="{00000000-0000-0000-0000-000000000000}"/>
  <bookViews>
    <workbookView xWindow="-120" yWindow="-120" windowWidth="29040" windowHeight="15720" xr2:uid="{1D91B47A-B0EF-45F8-9E46-00AC78752DAC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 s="1"/>
  <c r="G20" i="1"/>
  <c r="G21" i="1"/>
  <c r="G8" i="1"/>
  <c r="G9" i="1"/>
  <c r="G10" i="1"/>
  <c r="G11" i="1"/>
  <c r="G12" i="1"/>
  <c r="G13" i="1"/>
  <c r="G14" i="1"/>
  <c r="G15" i="1"/>
  <c r="G16" i="1"/>
  <c r="G17" i="1"/>
  <c r="G18" i="1"/>
  <c r="G7" i="1"/>
  <c r="G24" i="1" l="1"/>
</calcChain>
</file>

<file path=xl/sharedStrings.xml><?xml version="1.0" encoding="utf-8"?>
<sst xmlns="http://schemas.openxmlformats.org/spreadsheetml/2006/main" count="57" uniqueCount="43">
  <si>
    <t>Prix unitaires HT €</t>
  </si>
  <si>
    <t>Unité</t>
  </si>
  <si>
    <t>N°BPU</t>
  </si>
  <si>
    <t>Mise à jour de l'état sanitaire</t>
  </si>
  <si>
    <t>3.2</t>
  </si>
  <si>
    <t>Rapport mensuel</t>
  </si>
  <si>
    <t>1 clôture</t>
  </si>
  <si>
    <t>Clôture provisoire</t>
  </si>
  <si>
    <t>4.3.2</t>
  </si>
  <si>
    <t>5 grilles</t>
  </si>
  <si>
    <t>Remise en peinture des grilles verticales in-situ : avec nettoyage, ponçage, application d’un produit anti-corrosion, et remise en peinture 2 couches en RAL7021</t>
  </si>
  <si>
    <t>4.3.1</t>
  </si>
  <si>
    <t>5 fers</t>
  </si>
  <si>
    <t>Fer-de-lances : fabrication, fourniture, dorure à la feuille, traitement, petite fourniture et pose</t>
  </si>
  <si>
    <t xml:space="preserve">10 fers </t>
  </si>
  <si>
    <t>Fer-de-lances : dépoussiérage, décapage, miction et dorure à la feuille d'or, réalignement si nécessaire</t>
  </si>
  <si>
    <t>ensemble/1 mois</t>
  </si>
  <si>
    <t>Sous-sols : mains-courantes vérification et révision</t>
  </si>
  <si>
    <t>4.2.3</t>
  </si>
  <si>
    <t>Canne de descente : vérification et révision</t>
  </si>
  <si>
    <t>Serrureries horizontales : nettoyage, curage et redressage</t>
  </si>
  <si>
    <t>4.2.2</t>
  </si>
  <si>
    <t>Battements de portes à bascule : dessablage, révision et réparation si nécessaire</t>
  </si>
  <si>
    <t>Grilles des jardins clos et bac à sable et leurs portillons d’accès : vérification et révision avec remise en jeu et graissage si nécessaire, redressement des grillages et changement si besoin</t>
  </si>
  <si>
    <t>Crémone : Vérification et révision (boîte, gâche, coulisseau, chapiteau, tige) et remise en état si nécessaire</t>
  </si>
  <si>
    <t xml:space="preserve">Grilles (serrureries verticales) : Nettoyage, dépoussiérage au chiffon humide à l’eau déminéralisée systématique de toute grille y compris fer de lance, et graissage de tous les gonds, articulations des grilles </t>
  </si>
  <si>
    <t xml:space="preserve">Serrures : nettoyage, graphitage, vérification, révision et remise en état si nécessaire </t>
  </si>
  <si>
    <t>4.2.1/ 4.2.3</t>
  </si>
  <si>
    <t>Quantité</t>
  </si>
  <si>
    <t>Désignation des prestations</t>
  </si>
  <si>
    <t>Art.CCTP</t>
  </si>
  <si>
    <t>de la prestation</t>
  </si>
  <si>
    <t xml:space="preserve">Les prix marché n°1 à 14 comprennent les produits consommables, fournitures, main d'œuvre, transports, marge sur fourniture et recyclage et autres sujetions nécessaires à la bonne réalisation </t>
  </si>
  <si>
    <t>Détail quantitatif estimatif Accord-cadre n° 4</t>
  </si>
  <si>
    <t>4.2.1.1</t>
  </si>
  <si>
    <t>4.2.1.2</t>
  </si>
  <si>
    <t>Nettoyage, dépoussiérage au chiffon humide  y compris les fers de lance</t>
  </si>
  <si>
    <t>ensemble/1 fois</t>
  </si>
  <si>
    <t>Montant total  € HT</t>
  </si>
  <si>
    <t>Montant total € TTC</t>
  </si>
  <si>
    <t>Taux de TVA *</t>
  </si>
  <si>
    <t>* Si taux de TVA différent de 20%, le préciser et le justifier</t>
  </si>
  <si>
    <t>Montant total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</si>
</sst>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0" fillId="0" borderId="0" xfId="0" applyNumberFormat="1"/>
    <xf numFmtId="0" fontId="1" fillId="0" borderId="0" xfId="0" applyFont="1"/>
    <xf numFmtId="49" fontId="0" fillId="0" borderId="1" xfId="0" applyNumberFormat="1" applyBorder="1" applyAlignment="1">
      <alignment horizontal="left" wrapText="1"/>
    </xf>
    <xf numFmtId="0" fontId="2" fillId="0" borderId="0" xfId="0" applyFont="1"/>
    <xf numFmtId="0" fontId="3" fillId="0" borderId="4" xfId="0" applyFont="1" applyBorder="1"/>
    <xf numFmtId="164" fontId="3" fillId="0" borderId="1" xfId="0" applyNumberFormat="1" applyFont="1" applyBorder="1"/>
    <xf numFmtId="9" fontId="3" fillId="0" borderId="1" xfId="0" applyNumberFormat="1" applyFont="1" applyBorder="1"/>
    <xf numFmtId="0" fontId="0" fillId="0" borderId="0" xfId="0" applyAlignment="1">
      <alignment horizontal="left" wrapText="1"/>
    </xf>
    <xf numFmtId="0" fontId="3" fillId="0" borderId="2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4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A31EC-3196-4764-8A2D-E2C8AA8E9FB2}">
  <sheetPr>
    <pageSetUpPr fitToPage="1"/>
  </sheetPr>
  <dimension ref="A1:G25"/>
  <sheetViews>
    <sheetView tabSelected="1" workbookViewId="0">
      <selection activeCell="H7" sqref="H7"/>
    </sheetView>
  </sheetViews>
  <sheetFormatPr baseColWidth="10" defaultRowHeight="15" x14ac:dyDescent="0.25"/>
  <cols>
    <col min="2" max="2" width="13.28515625" customWidth="1"/>
    <col min="3" max="3" width="53.42578125" customWidth="1"/>
    <col min="4" max="4" width="20.42578125" customWidth="1"/>
    <col min="6" max="6" width="20.28515625" customWidth="1"/>
    <col min="7" max="7" width="19.85546875" customWidth="1"/>
  </cols>
  <sheetData>
    <row r="1" spans="1:7" ht="21" x14ac:dyDescent="0.35">
      <c r="A1" s="6" t="s">
        <v>33</v>
      </c>
    </row>
    <row r="3" spans="1:7" x14ac:dyDescent="0.25">
      <c r="A3" s="12" t="s">
        <v>32</v>
      </c>
      <c r="B3" s="12"/>
      <c r="C3" s="12"/>
      <c r="D3" s="12"/>
      <c r="E3" s="12"/>
      <c r="F3" s="12"/>
      <c r="G3" s="12"/>
    </row>
    <row r="4" spans="1:7" x14ac:dyDescent="0.25">
      <c r="A4" s="12" t="s">
        <v>31</v>
      </c>
      <c r="B4" s="12"/>
      <c r="C4" s="12"/>
      <c r="D4" s="12"/>
      <c r="E4" s="12"/>
      <c r="F4" s="12"/>
      <c r="G4" s="12"/>
    </row>
    <row r="6" spans="1:7" x14ac:dyDescent="0.25">
      <c r="A6" s="2" t="s">
        <v>2</v>
      </c>
      <c r="B6" s="2" t="s">
        <v>30</v>
      </c>
      <c r="C6" s="2" t="s">
        <v>29</v>
      </c>
      <c r="D6" s="2" t="s">
        <v>1</v>
      </c>
      <c r="E6" s="2" t="s">
        <v>28</v>
      </c>
      <c r="F6" s="2" t="s">
        <v>0</v>
      </c>
      <c r="G6" s="2" t="s">
        <v>38</v>
      </c>
    </row>
    <row r="7" spans="1:7" ht="57" customHeight="1" x14ac:dyDescent="0.25">
      <c r="A7" s="4">
        <v>1</v>
      </c>
      <c r="B7" s="4" t="s">
        <v>27</v>
      </c>
      <c r="C7" s="3" t="s">
        <v>26</v>
      </c>
      <c r="D7" s="2" t="s">
        <v>16</v>
      </c>
      <c r="E7" s="4">
        <v>12</v>
      </c>
      <c r="F7" s="1"/>
      <c r="G7" s="1">
        <f>E7*F7</f>
        <v>0</v>
      </c>
    </row>
    <row r="8" spans="1:7" ht="57" customHeight="1" x14ac:dyDescent="0.25">
      <c r="A8" s="4">
        <v>2</v>
      </c>
      <c r="B8" s="4" t="s">
        <v>34</v>
      </c>
      <c r="C8" s="3" t="s">
        <v>25</v>
      </c>
      <c r="D8" s="2" t="s">
        <v>16</v>
      </c>
      <c r="E8" s="4">
        <v>12</v>
      </c>
      <c r="F8" s="1"/>
      <c r="G8" s="1">
        <f t="shared" ref="G8:G21" si="0">E8*F8</f>
        <v>0</v>
      </c>
    </row>
    <row r="9" spans="1:7" ht="44.25" customHeight="1" x14ac:dyDescent="0.25">
      <c r="A9" s="4">
        <v>3</v>
      </c>
      <c r="B9" s="4" t="s">
        <v>34</v>
      </c>
      <c r="C9" s="3" t="s">
        <v>24</v>
      </c>
      <c r="D9" s="2" t="s">
        <v>16</v>
      </c>
      <c r="E9" s="4">
        <v>12</v>
      </c>
      <c r="F9" s="1"/>
      <c r="G9" s="1">
        <f t="shared" si="0"/>
        <v>0</v>
      </c>
    </row>
    <row r="10" spans="1:7" ht="57" customHeight="1" x14ac:dyDescent="0.25">
      <c r="A10" s="4">
        <v>4</v>
      </c>
      <c r="B10" s="4" t="s">
        <v>34</v>
      </c>
      <c r="C10" s="3" t="s">
        <v>23</v>
      </c>
      <c r="D10" s="2" t="s">
        <v>16</v>
      </c>
      <c r="E10" s="4">
        <v>12</v>
      </c>
      <c r="F10" s="1"/>
      <c r="G10" s="1">
        <f t="shared" si="0"/>
        <v>0</v>
      </c>
    </row>
    <row r="11" spans="1:7" ht="34.5" customHeight="1" x14ac:dyDescent="0.25">
      <c r="A11" s="4">
        <v>5</v>
      </c>
      <c r="B11" s="4" t="s">
        <v>34</v>
      </c>
      <c r="C11" s="3" t="s">
        <v>22</v>
      </c>
      <c r="D11" s="2" t="s">
        <v>16</v>
      </c>
      <c r="E11" s="4">
        <v>12</v>
      </c>
      <c r="F11" s="1"/>
      <c r="G11" s="1">
        <f t="shared" si="0"/>
        <v>0</v>
      </c>
    </row>
    <row r="12" spans="1:7" ht="34.5" customHeight="1" x14ac:dyDescent="0.25">
      <c r="A12" s="4">
        <v>6</v>
      </c>
      <c r="B12" s="4" t="s">
        <v>35</v>
      </c>
      <c r="C12" s="7" t="s">
        <v>36</v>
      </c>
      <c r="D12" s="4" t="s">
        <v>37</v>
      </c>
      <c r="E12" s="4">
        <v>2</v>
      </c>
      <c r="F12" s="1"/>
      <c r="G12" s="1">
        <f t="shared" si="0"/>
        <v>0</v>
      </c>
    </row>
    <row r="13" spans="1:7" ht="32.25" customHeight="1" x14ac:dyDescent="0.25">
      <c r="A13" s="4">
        <v>7</v>
      </c>
      <c r="B13" s="4" t="s">
        <v>21</v>
      </c>
      <c r="C13" s="3" t="s">
        <v>20</v>
      </c>
      <c r="D13" s="2" t="s">
        <v>16</v>
      </c>
      <c r="E13" s="4">
        <v>2</v>
      </c>
      <c r="F13" s="1"/>
      <c r="G13" s="1">
        <f t="shared" si="0"/>
        <v>0</v>
      </c>
    </row>
    <row r="14" spans="1:7" ht="27.75" customHeight="1" x14ac:dyDescent="0.25">
      <c r="A14" s="4">
        <v>8</v>
      </c>
      <c r="B14" s="4" t="s">
        <v>18</v>
      </c>
      <c r="C14" s="3" t="s">
        <v>19</v>
      </c>
      <c r="D14" s="2" t="s">
        <v>37</v>
      </c>
      <c r="E14" s="4">
        <v>1</v>
      </c>
      <c r="F14" s="1"/>
      <c r="G14" s="1">
        <f t="shared" si="0"/>
        <v>0</v>
      </c>
    </row>
    <row r="15" spans="1:7" ht="29.25" customHeight="1" x14ac:dyDescent="0.25">
      <c r="A15" s="4">
        <v>9</v>
      </c>
      <c r="B15" s="4" t="s">
        <v>18</v>
      </c>
      <c r="C15" s="3" t="s">
        <v>17</v>
      </c>
      <c r="D15" s="2" t="s">
        <v>16</v>
      </c>
      <c r="E15" s="4">
        <v>1</v>
      </c>
      <c r="F15" s="1"/>
      <c r="G15" s="1">
        <f t="shared" si="0"/>
        <v>0</v>
      </c>
    </row>
    <row r="16" spans="1:7" ht="33.75" customHeight="1" x14ac:dyDescent="0.25">
      <c r="A16" s="4">
        <v>10</v>
      </c>
      <c r="B16" s="4" t="s">
        <v>11</v>
      </c>
      <c r="C16" s="3" t="s">
        <v>15</v>
      </c>
      <c r="D16" s="2" t="s">
        <v>14</v>
      </c>
      <c r="E16" s="4">
        <v>5</v>
      </c>
      <c r="F16" s="1"/>
      <c r="G16" s="1">
        <f t="shared" si="0"/>
        <v>0</v>
      </c>
    </row>
    <row r="17" spans="1:7" ht="33" customHeight="1" x14ac:dyDescent="0.25">
      <c r="A17" s="4">
        <v>11</v>
      </c>
      <c r="B17" s="4" t="s">
        <v>11</v>
      </c>
      <c r="C17" s="3" t="s">
        <v>13</v>
      </c>
      <c r="D17" s="2" t="s">
        <v>12</v>
      </c>
      <c r="E17" s="4">
        <v>2</v>
      </c>
      <c r="F17" s="1"/>
      <c r="G17" s="1">
        <f t="shared" si="0"/>
        <v>0</v>
      </c>
    </row>
    <row r="18" spans="1:7" ht="57" customHeight="1" x14ac:dyDescent="0.25">
      <c r="A18" s="4">
        <v>12</v>
      </c>
      <c r="B18" s="4" t="s">
        <v>11</v>
      </c>
      <c r="C18" s="3" t="s">
        <v>10</v>
      </c>
      <c r="D18" s="2" t="s">
        <v>9</v>
      </c>
      <c r="E18" s="4">
        <v>1</v>
      </c>
      <c r="F18" s="1"/>
      <c r="G18" s="1">
        <f t="shared" si="0"/>
        <v>0</v>
      </c>
    </row>
    <row r="19" spans="1:7" ht="30" customHeight="1" x14ac:dyDescent="0.25">
      <c r="A19" s="4">
        <v>13</v>
      </c>
      <c r="B19" s="4" t="s">
        <v>8</v>
      </c>
      <c r="C19" s="3" t="s">
        <v>7</v>
      </c>
      <c r="D19" s="2" t="s">
        <v>6</v>
      </c>
      <c r="E19" s="4">
        <v>1</v>
      </c>
      <c r="F19" s="1"/>
      <c r="G19" s="1">
        <v>0</v>
      </c>
    </row>
    <row r="20" spans="1:7" ht="30" customHeight="1" x14ac:dyDescent="0.25">
      <c r="A20" s="4">
        <v>14</v>
      </c>
      <c r="B20" s="4" t="s">
        <v>4</v>
      </c>
      <c r="C20" s="3" t="s">
        <v>5</v>
      </c>
      <c r="D20" s="2">
        <v>1</v>
      </c>
      <c r="E20" s="4">
        <v>12</v>
      </c>
      <c r="F20" s="1"/>
      <c r="G20" s="1">
        <f t="shared" si="0"/>
        <v>0</v>
      </c>
    </row>
    <row r="21" spans="1:7" ht="30" customHeight="1" x14ac:dyDescent="0.25">
      <c r="A21" s="4">
        <v>15</v>
      </c>
      <c r="B21" s="4" t="s">
        <v>4</v>
      </c>
      <c r="C21" s="3" t="s">
        <v>3</v>
      </c>
      <c r="D21" s="2">
        <v>1</v>
      </c>
      <c r="E21" s="4">
        <v>1</v>
      </c>
      <c r="F21" s="1"/>
      <c r="G21" s="1">
        <f t="shared" si="0"/>
        <v>0</v>
      </c>
    </row>
    <row r="22" spans="1:7" ht="21" customHeight="1" x14ac:dyDescent="0.25">
      <c r="C22" s="5"/>
      <c r="D22" s="13" t="s">
        <v>42</v>
      </c>
      <c r="E22" s="14"/>
      <c r="F22" s="9"/>
      <c r="G22" s="10">
        <f>SUM(G7:G21)</f>
        <v>0</v>
      </c>
    </row>
    <row r="23" spans="1:7" ht="21" customHeight="1" x14ac:dyDescent="0.25">
      <c r="C23" s="5"/>
      <c r="D23" s="15" t="s">
        <v>40</v>
      </c>
      <c r="E23" s="15"/>
      <c r="F23" s="11">
        <v>0.2</v>
      </c>
      <c r="G23" s="10">
        <f>G22*F23</f>
        <v>0</v>
      </c>
    </row>
    <row r="24" spans="1:7" x14ac:dyDescent="0.25">
      <c r="D24" s="13" t="s">
        <v>39</v>
      </c>
      <c r="E24" s="14"/>
      <c r="F24" s="9"/>
      <c r="G24" s="10">
        <f>ROUNDUP(SUM(G22:G23),2)</f>
        <v>0</v>
      </c>
    </row>
    <row r="25" spans="1:7" x14ac:dyDescent="0.25">
      <c r="D25" s="8" t="s">
        <v>41</v>
      </c>
    </row>
  </sheetData>
  <mergeCells count="5">
    <mergeCell ref="A3:G3"/>
    <mergeCell ref="A4:G4"/>
    <mergeCell ref="D22:E22"/>
    <mergeCell ref="D23:E23"/>
    <mergeCell ref="D24:E24"/>
  </mergeCells>
  <pageMargins left="0.70866141732283472" right="0.70866141732283472" top="1.9291338582677167" bottom="0.74803149606299213" header="0.31496062992125984" footer="0.31496062992125984"/>
  <pageSetup paperSize="9" scale="87" fitToHeight="0" orientation="landscape" copies="4" r:id="rId1"/>
  <headerFooter>
    <oddHeader>&amp;L&amp;G&amp;R&amp;"Marianne,Gras"&amp;10Direction régionale
des affaires culturelles
d'Île-de-France</oddHeader>
    <oddFooter>&amp;L&amp;A&amp;C
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DRAC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DECHANET-GUT Blandine</dc:creator>
  <cp:lastModifiedBy>MANSIER Yoann</cp:lastModifiedBy>
  <cp:lastPrinted>2025-12-18T09:20:12Z</cp:lastPrinted>
  <dcterms:created xsi:type="dcterms:W3CDTF">2025-12-11T16:08:13Z</dcterms:created>
  <dcterms:modified xsi:type="dcterms:W3CDTF">2025-12-18T10:23:16Z</dcterms:modified>
</cp:coreProperties>
</file>